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4-6-5车辆" sheetId="1" r:id="rId1"/>
  </sheets>
  <definedNames>
    <definedName name="_xlnm.Print_Area" localSheetId="0">'4-6-5车辆'!$A$1:$H$32</definedName>
    <definedName name="_xlnm.Print_Titles" localSheetId="0">'4-6-5车辆'!$1:$6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chenjie</author>
  </authors>
  <commentList>
    <comment ref="B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D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指购买日期，如为二手车须填写原始购置日。日期填写形式(半角状态下)如：2002.6又如2001.11</t>
        </r>
      </text>
    </comment>
    <comment ref="E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  <comment ref="H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(1)对待报废、盘亏、帐外等运输车辆应在备注栏标明；(2)因折旧提超等原因造成负数余额的项目，应简述原因（3）其他</t>
        </r>
      </text>
    </comment>
  </commentList>
</comments>
</file>

<file path=xl/sharedStrings.xml><?xml version="1.0" encoding="utf-8"?>
<sst xmlns="http://schemas.openxmlformats.org/spreadsheetml/2006/main" count="69" uniqueCount="63">
  <si>
    <t>固定资产—车辆评估明细表</t>
  </si>
  <si>
    <t>评估基准日：2024月06月03日</t>
  </si>
  <si>
    <r>
      <rPr>
        <sz val="10"/>
        <rFont val="宋体"/>
        <charset val="134"/>
      </rPr>
      <t>表</t>
    </r>
    <r>
      <rPr>
        <sz val="10"/>
        <rFont val="Times New Roman"/>
        <charset val="134"/>
      </rPr>
      <t>4-6-5</t>
    </r>
  </si>
  <si>
    <t>被评估单位（或者产权持有单位）：枣庄市公安局</t>
  </si>
  <si>
    <t>金额单位：人民币元</t>
  </si>
  <si>
    <t>序号</t>
  </si>
  <si>
    <t>车辆牌号</t>
  </si>
  <si>
    <t>车辆名称
及规格型号</t>
  </si>
  <si>
    <t>购置
日期</t>
  </si>
  <si>
    <r>
      <rPr>
        <sz val="10"/>
        <rFont val="宋体"/>
        <charset val="134"/>
      </rPr>
      <t>已行驶里程</t>
    </r>
    <r>
      <rPr>
        <sz val="10"/>
        <rFont val="宋体"/>
        <charset val="134"/>
      </rPr>
      <t>(</t>
    </r>
    <r>
      <rPr>
        <sz val="10"/>
        <rFont val="宋体"/>
        <charset val="134"/>
      </rPr>
      <t>公里</t>
    </r>
    <r>
      <rPr>
        <sz val="10"/>
        <rFont val="宋体"/>
        <charset val="134"/>
      </rPr>
      <t>)</t>
    </r>
  </si>
  <si>
    <t>净值</t>
  </si>
  <si>
    <r>
      <rPr>
        <sz val="10"/>
        <rFont val="宋体"/>
        <charset val="134"/>
      </rPr>
      <t>增值率</t>
    </r>
    <r>
      <rPr>
        <sz val="10"/>
        <rFont val="宋体"/>
        <charset val="134"/>
      </rPr>
      <t>%</t>
    </r>
  </si>
  <si>
    <t>备注</t>
  </si>
  <si>
    <t>鲁D0023警</t>
  </si>
  <si>
    <t>别克牌SGM7242ATA</t>
  </si>
  <si>
    <t>鲁D0012警</t>
  </si>
  <si>
    <r>
      <rPr>
        <sz val="10"/>
        <rFont val="宋体"/>
        <charset val="134"/>
      </rPr>
      <t>别克牌S</t>
    </r>
    <r>
      <rPr>
        <sz val="10"/>
        <rFont val="宋体"/>
        <charset val="134"/>
      </rPr>
      <t>GM7242ATA</t>
    </r>
  </si>
  <si>
    <t>鲁D0013警</t>
  </si>
  <si>
    <t>鲁D0090警</t>
  </si>
  <si>
    <t>丰田牌GTM7200G</t>
  </si>
  <si>
    <t>鲁D0668警</t>
  </si>
  <si>
    <t>丰田牌GTM7200GB-NAVI</t>
  </si>
  <si>
    <t>鲁D69G19</t>
  </si>
  <si>
    <r>
      <rPr>
        <sz val="10"/>
        <rFont val="宋体"/>
        <charset val="134"/>
      </rPr>
      <t>丰田牌G</t>
    </r>
    <r>
      <rPr>
        <sz val="10"/>
        <rFont val="宋体"/>
        <charset val="134"/>
      </rPr>
      <t>TM7200G</t>
    </r>
  </si>
  <si>
    <t>鲁D50A02</t>
  </si>
  <si>
    <t>起亚牌YQZ6430A</t>
  </si>
  <si>
    <t>鲁D0038警</t>
  </si>
  <si>
    <r>
      <rPr>
        <sz val="10"/>
        <rFont val="宋体"/>
        <charset val="134"/>
      </rPr>
      <t>迈腾牌F</t>
    </r>
    <r>
      <rPr>
        <sz val="10"/>
        <rFont val="宋体"/>
        <charset val="134"/>
      </rPr>
      <t>V7187TAT</t>
    </r>
  </si>
  <si>
    <t>鲁D0079警</t>
  </si>
  <si>
    <r>
      <rPr>
        <sz val="10"/>
        <rFont val="宋体"/>
        <charset val="134"/>
      </rPr>
      <t>丰田G</t>
    </r>
    <r>
      <rPr>
        <sz val="10"/>
        <rFont val="宋体"/>
        <charset val="134"/>
      </rPr>
      <t>TM7200G</t>
    </r>
  </si>
  <si>
    <t>鲁D5G256</t>
  </si>
  <si>
    <t>奥迪牌FV7201TCVT</t>
  </si>
  <si>
    <t>鲁D0081警</t>
  </si>
  <si>
    <r>
      <rPr>
        <sz val="10"/>
        <rFont val="宋体"/>
        <charset val="134"/>
      </rPr>
      <t>北京现代牌B</t>
    </r>
    <r>
      <rPr>
        <sz val="10"/>
        <rFont val="宋体"/>
        <charset val="134"/>
      </rPr>
      <t>H6430AW</t>
    </r>
  </si>
  <si>
    <t>鲁D0107警</t>
  </si>
  <si>
    <r>
      <rPr>
        <sz val="10"/>
        <rFont val="宋体"/>
        <charset val="134"/>
      </rPr>
      <t>北京现代牌B</t>
    </r>
    <r>
      <rPr>
        <sz val="10"/>
        <rFont val="宋体"/>
        <charset val="134"/>
      </rPr>
      <t>H7182AY</t>
    </r>
  </si>
  <si>
    <t>鲁D0065警</t>
  </si>
  <si>
    <t>北京现代牌BH7200MX</t>
  </si>
  <si>
    <t>鲁D0033警</t>
  </si>
  <si>
    <r>
      <rPr>
        <sz val="10"/>
        <rFont val="宋体"/>
        <charset val="134"/>
      </rPr>
      <t>帕萨特牌S</t>
    </r>
    <r>
      <rPr>
        <sz val="10"/>
        <rFont val="宋体"/>
        <charset val="134"/>
      </rPr>
      <t>VW7203UPD</t>
    </r>
  </si>
  <si>
    <t>鲁D0029警</t>
  </si>
  <si>
    <t>鲁D0051警</t>
  </si>
  <si>
    <t>丰田牌TV7250RoyalA</t>
  </si>
  <si>
    <t>鲁DT6N79</t>
  </si>
  <si>
    <t>捷达牌FV7160C1FE</t>
  </si>
  <si>
    <t>鲁D0062警</t>
  </si>
  <si>
    <t>雅阁牌HG7203AB</t>
  </si>
  <si>
    <t>鲁DK7T66</t>
  </si>
  <si>
    <t>以上为19辆处置车合计</t>
  </si>
  <si>
    <t>鲁D55Z56</t>
  </si>
  <si>
    <t>别克牌SGM7240ATA</t>
  </si>
  <si>
    <t>检测不合格待报废</t>
  </si>
  <si>
    <t>鲁D8019警</t>
  </si>
  <si>
    <t>江铃全顺牌JX6466-M</t>
  </si>
  <si>
    <t>待报废</t>
  </si>
  <si>
    <t>鲁D0008警</t>
  </si>
  <si>
    <t>帕萨特牌SVW7183LJi</t>
  </si>
  <si>
    <t>鲁D3617警</t>
  </si>
  <si>
    <r>
      <rPr>
        <sz val="10"/>
        <rFont val="宋体"/>
        <charset val="134"/>
      </rPr>
      <t>金龙牌X</t>
    </r>
    <r>
      <rPr>
        <sz val="10"/>
        <rFont val="宋体"/>
        <charset val="134"/>
      </rPr>
      <t>MQ6110ACD3D</t>
    </r>
  </si>
  <si>
    <t>鲁D3005警</t>
  </si>
  <si>
    <t>依维柯牌NJ5044XQCC</t>
  </si>
  <si>
    <t>里程表损坏</t>
  </si>
  <si>
    <t>5辆报废车合计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</si>
</sst>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28">
    <font>
      <sz val="12"/>
      <name val="Times New Roman"/>
      <charset val="134"/>
    </font>
    <font>
      <sz val="1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57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 vertical="center" wrapText="1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right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  <pageSetUpPr fitToPage="1"/>
  </sheetPr>
  <dimension ref="A1:H32"/>
  <sheetViews>
    <sheetView showGridLines="0" tabSelected="1" workbookViewId="0">
      <pane xSplit="3" ySplit="6" topLeftCell="D19" activePane="bottomRight" state="frozen"/>
      <selection/>
      <selection pane="topRight"/>
      <selection pane="bottomLeft"/>
      <selection pane="bottomRight" activeCell="A26" sqref="A26"/>
    </sheetView>
  </sheetViews>
  <sheetFormatPr defaultColWidth="9" defaultRowHeight="15.75" customHeight="1" outlineLevelCol="7"/>
  <cols>
    <col min="1" max="1" width="13.75" style="4" customWidth="1"/>
    <col min="2" max="2" width="10.7" style="4" customWidth="1"/>
    <col min="3" max="3" width="20.7" style="4" customWidth="1"/>
    <col min="4" max="4" width="10.1" style="4" customWidth="1"/>
    <col min="5" max="5" width="9.4" style="4" customWidth="1"/>
    <col min="6" max="6" width="11.1" style="4" customWidth="1"/>
    <col min="7" max="7" width="6.5" style="4" customWidth="1"/>
    <col min="8" max="8" width="14.1" style="4" customWidth="1"/>
    <col min="9" max="16384" width="9" style="4"/>
  </cols>
  <sheetData>
    <row r="1" s="1" customFormat="1" ht="3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14.1" customHeight="1" spans="1:8">
      <c r="A2" s="7" t="s">
        <v>1</v>
      </c>
      <c r="B2" s="8"/>
      <c r="C2" s="8"/>
      <c r="D2" s="8"/>
      <c r="E2" s="9"/>
      <c r="F2" s="9"/>
      <c r="G2" s="9"/>
      <c r="H2" s="9"/>
    </row>
    <row r="3" ht="14.1" customHeight="1" spans="1:8">
      <c r="A3" s="8"/>
      <c r="B3" s="8"/>
      <c r="C3" s="8"/>
      <c r="D3" s="8"/>
      <c r="E3" s="9"/>
      <c r="F3" s="9"/>
      <c r="G3" s="9"/>
      <c r="H3" s="8" t="s">
        <v>2</v>
      </c>
    </row>
    <row r="4" customHeight="1" spans="1:8">
      <c r="A4" s="10" t="s">
        <v>3</v>
      </c>
      <c r="B4" s="11"/>
      <c r="C4" s="11"/>
      <c r="D4" s="11"/>
      <c r="E4" s="11"/>
      <c r="H4" s="12" t="s">
        <v>4</v>
      </c>
    </row>
    <row r="5" s="2" customFormat="1" ht="25.2" customHeight="1" spans="1:8">
      <c r="A5" s="13" t="s">
        <v>5</v>
      </c>
      <c r="B5" s="13" t="s">
        <v>6</v>
      </c>
      <c r="C5" s="14" t="s">
        <v>7</v>
      </c>
      <c r="D5" s="14" t="s">
        <v>8</v>
      </c>
      <c r="E5" s="14" t="s">
        <v>9</v>
      </c>
      <c r="F5" s="13" t="s">
        <v>10</v>
      </c>
      <c r="G5" s="14" t="s">
        <v>11</v>
      </c>
      <c r="H5" s="14" t="s">
        <v>12</v>
      </c>
    </row>
    <row r="6" s="2" customFormat="1" ht="25.2" customHeight="1" spans="1:8">
      <c r="A6" s="13"/>
      <c r="B6" s="13"/>
      <c r="C6" s="13"/>
      <c r="D6" s="13"/>
      <c r="E6" s="13"/>
      <c r="F6" s="13"/>
      <c r="G6" s="13"/>
      <c r="H6" s="13"/>
    </row>
    <row r="7" s="2" customFormat="1" ht="28.2" customHeight="1" spans="1:8">
      <c r="A7" s="13">
        <v>1</v>
      </c>
      <c r="B7" s="15" t="s">
        <v>13</v>
      </c>
      <c r="C7" s="16" t="s">
        <v>14</v>
      </c>
      <c r="D7" s="17">
        <v>40210</v>
      </c>
      <c r="E7" s="15">
        <v>195000</v>
      </c>
      <c r="F7" s="18">
        <v>1800</v>
      </c>
      <c r="G7" s="19" t="e">
        <f>IF(#REF!=0,"",(F7-#REF!)/#REF!*100)</f>
        <v>#REF!</v>
      </c>
      <c r="H7" s="20"/>
    </row>
    <row r="8" s="3" customFormat="1" ht="28.2" customHeight="1" spans="1:8">
      <c r="A8" s="13">
        <v>2</v>
      </c>
      <c r="B8" s="15" t="s">
        <v>15</v>
      </c>
      <c r="C8" s="16" t="s">
        <v>16</v>
      </c>
      <c r="D8" s="17">
        <v>40026</v>
      </c>
      <c r="E8" s="15">
        <v>205000</v>
      </c>
      <c r="F8" s="18">
        <v>2100</v>
      </c>
      <c r="G8" s="19"/>
      <c r="H8" s="20"/>
    </row>
    <row r="9" s="3" customFormat="1" ht="28.2" customHeight="1" spans="1:8">
      <c r="A9" s="13">
        <v>3</v>
      </c>
      <c r="B9" s="15" t="s">
        <v>17</v>
      </c>
      <c r="C9" s="16" t="s">
        <v>16</v>
      </c>
      <c r="D9" s="17">
        <v>40544</v>
      </c>
      <c r="E9" s="15">
        <v>170373</v>
      </c>
      <c r="F9" s="18">
        <v>2600</v>
      </c>
      <c r="G9" s="19"/>
      <c r="H9" s="20"/>
    </row>
    <row r="10" s="3" customFormat="1" ht="28.2" customHeight="1" spans="1:8">
      <c r="A10" s="13">
        <v>4</v>
      </c>
      <c r="B10" s="15" t="s">
        <v>18</v>
      </c>
      <c r="C10" s="16" t="s">
        <v>19</v>
      </c>
      <c r="D10" s="17">
        <v>39052</v>
      </c>
      <c r="E10" s="15">
        <v>278000</v>
      </c>
      <c r="F10" s="18">
        <v>2800</v>
      </c>
      <c r="G10" s="19"/>
      <c r="H10" s="20"/>
    </row>
    <row r="11" s="3" customFormat="1" ht="28.2" customHeight="1" spans="1:8">
      <c r="A11" s="13">
        <v>5</v>
      </c>
      <c r="B11" s="15" t="s">
        <v>20</v>
      </c>
      <c r="C11" s="16" t="s">
        <v>21</v>
      </c>
      <c r="D11" s="17">
        <v>40087</v>
      </c>
      <c r="E11" s="15">
        <v>289000</v>
      </c>
      <c r="F11" s="18">
        <v>3600</v>
      </c>
      <c r="G11" s="19"/>
      <c r="H11" s="20"/>
    </row>
    <row r="12" s="3" customFormat="1" ht="28.2" customHeight="1" spans="1:8">
      <c r="A12" s="13">
        <v>6</v>
      </c>
      <c r="B12" s="15" t="s">
        <v>22</v>
      </c>
      <c r="C12" s="16" t="s">
        <v>23</v>
      </c>
      <c r="D12" s="17">
        <v>39387</v>
      </c>
      <c r="E12" s="15">
        <v>217000</v>
      </c>
      <c r="F12" s="18">
        <v>4300</v>
      </c>
      <c r="G12" s="19"/>
      <c r="H12" s="20"/>
    </row>
    <row r="13" s="3" customFormat="1" ht="28.2" customHeight="1" spans="1:8">
      <c r="A13" s="13">
        <v>7</v>
      </c>
      <c r="B13" s="15" t="s">
        <v>24</v>
      </c>
      <c r="C13" s="16" t="s">
        <v>25</v>
      </c>
      <c r="D13" s="17">
        <v>39904</v>
      </c>
      <c r="E13" s="15">
        <v>375000</v>
      </c>
      <c r="F13" s="18">
        <v>2800</v>
      </c>
      <c r="G13" s="19"/>
      <c r="H13" s="20"/>
    </row>
    <row r="14" s="3" customFormat="1" ht="28.2" customHeight="1" spans="1:8">
      <c r="A14" s="13">
        <v>8</v>
      </c>
      <c r="B14" s="15" t="s">
        <v>26</v>
      </c>
      <c r="C14" s="16" t="s">
        <v>27</v>
      </c>
      <c r="D14" s="17">
        <v>39356</v>
      </c>
      <c r="E14" s="15">
        <v>250400</v>
      </c>
      <c r="F14" s="18">
        <v>2100</v>
      </c>
      <c r="G14" s="19"/>
      <c r="H14" s="20"/>
    </row>
    <row r="15" s="3" customFormat="1" ht="28.2" customHeight="1" spans="1:8">
      <c r="A15" s="13">
        <v>9</v>
      </c>
      <c r="B15" s="15" t="s">
        <v>28</v>
      </c>
      <c r="C15" s="16" t="s">
        <v>29</v>
      </c>
      <c r="D15" s="17">
        <v>39448</v>
      </c>
      <c r="E15" s="15">
        <v>394000</v>
      </c>
      <c r="F15" s="18">
        <v>2600</v>
      </c>
      <c r="G15" s="19"/>
      <c r="H15" s="20"/>
    </row>
    <row r="16" s="3" customFormat="1" ht="28.2" customHeight="1" spans="1:8">
      <c r="A16" s="13">
        <v>10</v>
      </c>
      <c r="B16" s="15" t="s">
        <v>30</v>
      </c>
      <c r="C16" s="16" t="s">
        <v>31</v>
      </c>
      <c r="D16" s="17">
        <v>42005</v>
      </c>
      <c r="E16" s="15">
        <v>280000</v>
      </c>
      <c r="F16" s="18">
        <v>5600</v>
      </c>
      <c r="G16" s="19"/>
      <c r="H16" s="20"/>
    </row>
    <row r="17" s="3" customFormat="1" ht="28.2" customHeight="1" spans="1:8">
      <c r="A17" s="13">
        <v>11</v>
      </c>
      <c r="B17" s="15" t="s">
        <v>32</v>
      </c>
      <c r="C17" s="16" t="s">
        <v>33</v>
      </c>
      <c r="D17" s="17">
        <v>39692</v>
      </c>
      <c r="E17" s="15">
        <v>288000</v>
      </c>
      <c r="F17" s="18">
        <v>2000</v>
      </c>
      <c r="G17" s="19"/>
      <c r="H17" s="20"/>
    </row>
    <row r="18" s="3" customFormat="1" ht="28.2" customHeight="1" spans="1:8">
      <c r="A18" s="13">
        <v>12</v>
      </c>
      <c r="B18" s="15" t="s">
        <v>34</v>
      </c>
      <c r="C18" s="16" t="s">
        <v>35</v>
      </c>
      <c r="D18" s="17">
        <v>40817</v>
      </c>
      <c r="E18" s="15">
        <v>168689</v>
      </c>
      <c r="F18" s="18">
        <v>2200</v>
      </c>
      <c r="G18" s="19"/>
      <c r="H18" s="20"/>
    </row>
    <row r="19" s="3" customFormat="1" ht="28.2" customHeight="1" spans="1:8">
      <c r="A19" s="13">
        <v>13</v>
      </c>
      <c r="B19" s="15" t="s">
        <v>36</v>
      </c>
      <c r="C19" s="16" t="s">
        <v>37</v>
      </c>
      <c r="D19" s="17">
        <v>40087</v>
      </c>
      <c r="E19" s="15">
        <v>255000</v>
      </c>
      <c r="F19" s="18">
        <v>1400</v>
      </c>
      <c r="G19" s="19"/>
      <c r="H19" s="20"/>
    </row>
    <row r="20" s="3" customFormat="1" ht="28.2" customHeight="1" spans="1:8">
      <c r="A20" s="13">
        <v>14</v>
      </c>
      <c r="B20" s="15" t="s">
        <v>38</v>
      </c>
      <c r="C20" s="16" t="s">
        <v>39</v>
      </c>
      <c r="D20" s="17">
        <v>40269</v>
      </c>
      <c r="E20" s="15">
        <v>135000</v>
      </c>
      <c r="F20" s="18">
        <v>4000</v>
      </c>
      <c r="G20" s="19"/>
      <c r="H20" s="20"/>
    </row>
    <row r="21" s="3" customFormat="1" ht="28.2" customHeight="1" spans="1:8">
      <c r="A21" s="13">
        <v>15</v>
      </c>
      <c r="B21" s="15" t="s">
        <v>40</v>
      </c>
      <c r="C21" s="16" t="s">
        <v>39</v>
      </c>
      <c r="D21" s="17">
        <v>40269</v>
      </c>
      <c r="E21" s="15">
        <v>187000</v>
      </c>
      <c r="F21" s="18">
        <v>3800</v>
      </c>
      <c r="G21" s="19"/>
      <c r="H21" s="20"/>
    </row>
    <row r="22" s="3" customFormat="1" ht="28.2" customHeight="1" spans="1:8">
      <c r="A22" s="13">
        <v>16</v>
      </c>
      <c r="B22" s="15" t="s">
        <v>41</v>
      </c>
      <c r="C22" s="16" t="s">
        <v>42</v>
      </c>
      <c r="D22" s="17">
        <v>39661</v>
      </c>
      <c r="E22" s="15">
        <v>272000</v>
      </c>
      <c r="F22" s="18">
        <v>3400</v>
      </c>
      <c r="G22" s="19"/>
      <c r="H22" s="20"/>
    </row>
    <row r="23" s="3" customFormat="1" ht="28.2" customHeight="1" spans="1:8">
      <c r="A23" s="13">
        <v>17</v>
      </c>
      <c r="B23" s="15" t="s">
        <v>43</v>
      </c>
      <c r="C23" s="16" t="s">
        <v>44</v>
      </c>
      <c r="D23" s="17">
        <v>40118</v>
      </c>
      <c r="E23" s="15">
        <v>137184</v>
      </c>
      <c r="F23" s="18">
        <v>1400</v>
      </c>
      <c r="G23" s="19"/>
      <c r="H23" s="20"/>
    </row>
    <row r="24" s="3" customFormat="1" ht="28.2" customHeight="1" spans="1:8">
      <c r="A24" s="13">
        <v>18</v>
      </c>
      <c r="B24" s="15" t="s">
        <v>45</v>
      </c>
      <c r="C24" s="21" t="s">
        <v>46</v>
      </c>
      <c r="D24" s="17">
        <v>40210</v>
      </c>
      <c r="E24" s="15">
        <v>178000</v>
      </c>
      <c r="F24" s="18">
        <v>5100</v>
      </c>
      <c r="G24" s="19"/>
      <c r="H24" s="20"/>
    </row>
    <row r="25" s="3" customFormat="1" ht="28.2" customHeight="1" spans="1:8">
      <c r="A25" s="13">
        <v>19</v>
      </c>
      <c r="B25" s="15" t="s">
        <v>47</v>
      </c>
      <c r="C25" s="21" t="s">
        <v>46</v>
      </c>
      <c r="D25" s="17">
        <v>40179</v>
      </c>
      <c r="E25" s="15">
        <v>228000</v>
      </c>
      <c r="F25" s="18">
        <v>5300</v>
      </c>
      <c r="G25" s="19"/>
      <c r="H25" s="20"/>
    </row>
    <row r="26" s="3" customFormat="1" ht="77" customHeight="1" spans="1:8">
      <c r="A26" s="13" t="s">
        <v>48</v>
      </c>
      <c r="B26" s="15"/>
      <c r="C26" s="21"/>
      <c r="D26" s="17"/>
      <c r="E26" s="15"/>
      <c r="F26" s="18">
        <f>SUM(F7:F25)</f>
        <v>58900</v>
      </c>
      <c r="G26" s="19"/>
      <c r="H26" s="20"/>
    </row>
    <row r="27" s="3" customFormat="1" ht="28.2" customHeight="1" spans="1:8">
      <c r="A27" s="13">
        <v>1</v>
      </c>
      <c r="B27" s="15" t="s">
        <v>49</v>
      </c>
      <c r="C27" s="16" t="s">
        <v>50</v>
      </c>
      <c r="D27" s="17">
        <v>39753</v>
      </c>
      <c r="E27" s="15">
        <v>269856</v>
      </c>
      <c r="F27" s="18">
        <v>1600</v>
      </c>
      <c r="G27" s="19"/>
      <c r="H27" s="20" t="s">
        <v>51</v>
      </c>
    </row>
    <row r="28" s="3" customFormat="1" ht="28.2" customHeight="1" spans="1:8">
      <c r="A28" s="13">
        <v>2</v>
      </c>
      <c r="B28" s="15" t="s">
        <v>52</v>
      </c>
      <c r="C28" s="16" t="s">
        <v>53</v>
      </c>
      <c r="D28" s="17">
        <v>39052</v>
      </c>
      <c r="E28" s="15">
        <v>123700</v>
      </c>
      <c r="F28" s="18">
        <v>2290</v>
      </c>
      <c r="G28" s="19"/>
      <c r="H28" s="20" t="s">
        <v>54</v>
      </c>
    </row>
    <row r="29" s="3" customFormat="1" ht="28.2" customHeight="1" spans="1:8">
      <c r="A29" s="13">
        <v>3</v>
      </c>
      <c r="B29" s="15" t="s">
        <v>55</v>
      </c>
      <c r="C29" s="21" t="s">
        <v>56</v>
      </c>
      <c r="D29" s="17">
        <v>39630</v>
      </c>
      <c r="E29" s="15">
        <v>149445</v>
      </c>
      <c r="F29" s="18">
        <v>2530</v>
      </c>
      <c r="G29" s="19"/>
      <c r="H29" s="20" t="s">
        <v>54</v>
      </c>
    </row>
    <row r="30" s="3" customFormat="1" ht="28.2" customHeight="1" spans="1:8">
      <c r="A30" s="13">
        <v>4</v>
      </c>
      <c r="B30" s="15" t="s">
        <v>57</v>
      </c>
      <c r="C30" s="21" t="s">
        <v>58</v>
      </c>
      <c r="D30" s="17">
        <v>40695</v>
      </c>
      <c r="E30" s="15">
        <v>125589</v>
      </c>
      <c r="F30" s="18">
        <v>18100</v>
      </c>
      <c r="G30" s="19"/>
      <c r="H30" s="20" t="s">
        <v>54</v>
      </c>
    </row>
    <row r="31" s="3" customFormat="1" ht="28.2" customHeight="1" spans="1:8">
      <c r="A31" s="13">
        <v>5</v>
      </c>
      <c r="B31" s="15" t="s">
        <v>59</v>
      </c>
      <c r="C31" s="21" t="s">
        <v>60</v>
      </c>
      <c r="D31" s="17">
        <v>41609</v>
      </c>
      <c r="E31" s="15" t="s">
        <v>61</v>
      </c>
      <c r="F31" s="18">
        <v>2920</v>
      </c>
      <c r="G31" s="19"/>
      <c r="H31" s="20" t="s">
        <v>54</v>
      </c>
    </row>
    <row r="32" s="3" customFormat="1" ht="28.2" customHeight="1" spans="1:8">
      <c r="A32" s="15" t="s">
        <v>62</v>
      </c>
      <c r="B32" s="15"/>
      <c r="C32" s="21"/>
      <c r="D32" s="22"/>
      <c r="E32" s="23"/>
      <c r="F32" s="18">
        <f>SUM(F27:F31)</f>
        <v>27440</v>
      </c>
      <c r="G32" s="19"/>
      <c r="H32" s="20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" right="0.590551181102362" top="0.866141732283464" bottom="0.669291338582677" header="1.2992125984252" footer="0.511811023622047"/>
  <pageSetup paperSize="9" scale="74" fitToHeight="0" orientation="landscape" blackAndWhite="1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4-6-5车辆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无忧无虑</cp:lastModifiedBy>
  <dcterms:created xsi:type="dcterms:W3CDTF">2024-06-19T03:41:00Z</dcterms:created>
  <cp:lastPrinted>2024-08-01T02:57:00Z</cp:lastPrinted>
  <dcterms:modified xsi:type="dcterms:W3CDTF">2025-02-11T03:51:51Z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BA50AE4AB84C4E3199E33F21D3A71CA2_13</vt:lpwstr>
  </property>
  <property fmtid="{D5CDD505-2E9C-101B-9397-08002B2CF9AE}" pid="3" name="KSOProductBuildVer">
    <vt:lpwstr>2052-12.1.0.19770</vt:lpwstr>
  </property>
</Properties>
</file>