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4-6-5车辆" sheetId="1" r:id="rId1"/>
  </sheets>
  <definedNames>
    <definedName name="_xlnm.Print_Area" localSheetId="0">'4-6-5车辆'!$A$1:$P$24</definedName>
  </definedNames>
  <calcPr calcId="144525"/>
</workbook>
</file>

<file path=xl/comments1.xml><?xml version="1.0" encoding="utf-8"?>
<comments xmlns="http://schemas.openxmlformats.org/spreadsheetml/2006/main">
  <authors>
    <author>chenjie</author>
  </authors>
  <commentList>
    <comment ref="B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指当地交管部门颁发的车辆牌照号</t>
        </r>
      </text>
    </comment>
    <comment ref="C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按车辆行驶证表述的名称和型号填写</t>
        </r>
      </text>
    </comment>
    <comment ref="D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按车辆铭牌填写，不得以地名或经销商名称替代</t>
        </r>
      </text>
    </comment>
    <comment ref="E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辆</t>
        </r>
      </text>
    </comment>
    <comment ref="G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指购买日期，如为二手车须填写原始购置日。日期填写形式(半角状态下)如：2002.6又如2001.11</t>
        </r>
      </text>
    </comment>
    <comment ref="H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投入使用的日期</t>
        </r>
      </text>
    </comment>
    <comment ref="I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按里程表显示数填列，若里程表已损坏或不准确，则无需填写</t>
        </r>
      </text>
    </comment>
    <comment ref="P5" authorId="0">
      <text>
        <r>
          <rPr>
            <b/>
            <sz val="9"/>
            <rFont val="宋体"/>
            <charset val="134"/>
          </rPr>
          <t>chenjie:</t>
        </r>
        <r>
          <rPr>
            <sz val="9"/>
            <rFont val="宋体"/>
            <charset val="134"/>
          </rPr>
          <t xml:space="preserve">
(1)对待报废、盘亏、帐外等运输车辆应在备注栏标明；(2)因折旧提超等原因造成负数余额的项目，应简述原因（3）其他</t>
        </r>
      </text>
    </comment>
  </commentList>
</comments>
</file>

<file path=xl/sharedStrings.xml><?xml version="1.0" encoding="utf-8"?>
<sst xmlns="http://schemas.openxmlformats.org/spreadsheetml/2006/main" count="60" uniqueCount="52">
  <si>
    <t>固定资产—车辆评估明细表</t>
  </si>
  <si>
    <r>
      <rPr>
        <sz val="10"/>
        <rFont val="宋体"/>
        <charset val="134"/>
      </rPr>
      <t>评估基准日：2023月</t>
    </r>
    <r>
      <rPr>
        <sz val="10"/>
        <rFont val="宋体"/>
        <charset val="134"/>
      </rPr>
      <t>12</t>
    </r>
    <r>
      <rPr>
        <sz val="10"/>
        <rFont val="宋体"/>
        <charset val="134"/>
      </rPr>
      <t>月</t>
    </r>
    <r>
      <rPr>
        <sz val="10"/>
        <rFont val="宋体"/>
        <charset val="134"/>
      </rPr>
      <t>15</t>
    </r>
    <r>
      <rPr>
        <sz val="10"/>
        <rFont val="宋体"/>
        <charset val="134"/>
      </rPr>
      <t>日</t>
    </r>
  </si>
  <si>
    <r>
      <rPr>
        <sz val="10"/>
        <rFont val="宋体"/>
        <charset val="134"/>
      </rPr>
      <t>表</t>
    </r>
    <r>
      <rPr>
        <sz val="10"/>
        <rFont val="Times New Roman"/>
        <charset val="134"/>
      </rPr>
      <t>4-6-5</t>
    </r>
  </si>
  <si>
    <t>委托方：枣庄市山亭区财政局</t>
  </si>
  <si>
    <t>金额单位：人民币元</t>
  </si>
  <si>
    <t>序号</t>
  </si>
  <si>
    <t>车辆牌号</t>
  </si>
  <si>
    <t>车辆名称
及规格型号</t>
  </si>
  <si>
    <t>生产厂家</t>
  </si>
  <si>
    <t>计量单位</t>
  </si>
  <si>
    <t>数量</t>
  </si>
  <si>
    <t>购置
日期</t>
  </si>
  <si>
    <t>启用
日期</t>
  </si>
  <si>
    <r>
      <rPr>
        <sz val="10"/>
        <rFont val="宋体"/>
        <charset val="134"/>
      </rPr>
      <t>已行驶里程</t>
    </r>
    <r>
      <rPr>
        <sz val="10"/>
        <rFont val="宋体"/>
        <charset val="134"/>
      </rPr>
      <t>(</t>
    </r>
    <r>
      <rPr>
        <sz val="10"/>
        <rFont val="宋体"/>
        <charset val="134"/>
      </rPr>
      <t>公里</t>
    </r>
    <r>
      <rPr>
        <sz val="10"/>
        <rFont val="宋体"/>
        <charset val="134"/>
      </rPr>
      <t>)</t>
    </r>
  </si>
  <si>
    <t>账面价值</t>
  </si>
  <si>
    <t>评估价值</t>
  </si>
  <si>
    <r>
      <rPr>
        <sz val="10"/>
        <rFont val="宋体"/>
        <charset val="134"/>
      </rPr>
      <t>增值率</t>
    </r>
    <r>
      <rPr>
        <sz val="10"/>
        <rFont val="宋体"/>
        <charset val="134"/>
      </rPr>
      <t>%</t>
    </r>
  </si>
  <si>
    <t>备注</t>
  </si>
  <si>
    <t>原值</t>
  </si>
  <si>
    <t>净值</t>
  </si>
  <si>
    <r>
      <rPr>
        <sz val="10"/>
        <rFont val="宋体"/>
        <charset val="134"/>
      </rPr>
      <t>成新率</t>
    </r>
    <r>
      <rPr>
        <sz val="10"/>
        <rFont val="宋体"/>
        <charset val="134"/>
      </rPr>
      <t>%</t>
    </r>
  </si>
  <si>
    <t>鲁DE7301</t>
  </si>
  <si>
    <t>长城牌CC1021DSD43
(轻型普通货车)</t>
  </si>
  <si>
    <t>长城汽车股份有限公司</t>
  </si>
  <si>
    <t>辆</t>
  </si>
  <si>
    <t>证载所有人：枣庄市山亭区国有徐庄林场</t>
  </si>
  <si>
    <t>鲁D3C960</t>
  </si>
  <si>
    <t>北京现代牌BH7162MX
（小型轿车）</t>
  </si>
  <si>
    <t>北京现代汽车有限公司</t>
  </si>
  <si>
    <t>证载所有人：枣庄市山亭区国有鸡冠崮林场</t>
  </si>
  <si>
    <t>鲁D6J022</t>
  </si>
  <si>
    <t>迈腾牌FV7187TDQG
（小型轿车）</t>
  </si>
  <si>
    <t>一汽-大众汽车有限公司</t>
  </si>
  <si>
    <t>证载所有人：枣庄市山亭区统计局</t>
  </si>
  <si>
    <t>鲁D33473</t>
  </si>
  <si>
    <t>尼桑牌ZN6453WAG3       （小型越野客车）</t>
  </si>
  <si>
    <t>郑州日产汽车有限公司</t>
  </si>
  <si>
    <t>证载所有人：枣庄市山亭区环境保护局</t>
  </si>
  <si>
    <t>鲁D33569</t>
  </si>
  <si>
    <t>帕萨特牌SVW7183MJI
（小型轿车）</t>
  </si>
  <si>
    <t>上海大众汽车有限公司</t>
  </si>
  <si>
    <t>证载所有人：枣庄市山亭区自然资源局</t>
  </si>
  <si>
    <t>鲁D30207</t>
  </si>
  <si>
    <t>东风雪铁龙牌DC7205
（小型轿车）</t>
  </si>
  <si>
    <t>神龙汽车有限公司</t>
  </si>
  <si>
    <t>合     计</t>
  </si>
  <si>
    <t/>
  </si>
  <si>
    <t>减：车辆减值准备</t>
  </si>
  <si>
    <r>
      <rPr>
        <sz val="10"/>
        <rFont val="宋体"/>
        <charset val="134"/>
      </rPr>
      <t>合</t>
    </r>
    <r>
      <rPr>
        <sz val="10"/>
        <rFont val="宋体"/>
        <charset val="134"/>
      </rPr>
      <t xml:space="preserve">            </t>
    </r>
    <r>
      <rPr>
        <sz val="10"/>
        <rFont val="宋体"/>
        <charset val="134"/>
      </rPr>
      <t>计</t>
    </r>
  </si>
  <si>
    <t>委托方填表人：吴茂尚</t>
  </si>
  <si>
    <t>评估人员：姜智培、王楠</t>
  </si>
  <si>
    <r>
      <rPr>
        <sz val="10"/>
        <rFont val="宋体"/>
        <charset val="134"/>
      </rPr>
      <t>填表日期：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日</t>
    </r>
    <r>
      <rPr>
        <sz val="10"/>
        <rFont val="Times New Roman"/>
        <charset val="134"/>
      </rPr>
      <t xml:space="preserve"> 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</si>
</sst>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</numFmts>
  <fonts count="31">
    <font>
      <sz val="12"/>
      <name val="Times New Roman"/>
      <charset val="134"/>
    </font>
    <font>
      <sz val="18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NumberForma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/>
    <xf numFmtId="43" fontId="28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shrinkToFit="1"/>
    </xf>
    <xf numFmtId="14" fontId="2" fillId="0" borderId="2" xfId="0" applyNumberFormat="1" applyFont="1" applyBorder="1" applyAlignment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>
      <alignment vertical="center"/>
    </xf>
    <xf numFmtId="14" fontId="2" fillId="0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2" fillId="2" borderId="2" xfId="0" applyNumberFormat="1" applyFont="1" applyFill="1" applyBorder="1" applyAlignment="1" applyProtection="1">
      <alignment vertical="center" wrapText="1"/>
    </xf>
    <xf numFmtId="0" fontId="2" fillId="2" borderId="2" xfId="0" applyNumberFormat="1" applyFont="1" applyFill="1" applyBorder="1" applyAlignment="1" applyProtection="1">
      <alignment vertical="center"/>
    </xf>
    <xf numFmtId="0" fontId="2" fillId="2" borderId="2" xfId="0" applyFont="1" applyFill="1" applyBorder="1" applyAlignment="1">
      <alignment horizontal="center" vertical="center" shrinkToFit="1"/>
    </xf>
    <xf numFmtId="14" fontId="2" fillId="2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43" fontId="2" fillId="0" borderId="2" xfId="0" applyNumberFormat="1" applyFont="1" applyBorder="1" applyAlignment="1">
      <alignment horizontal="right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right" vertical="center" wrapText="1" shrinkToFit="1"/>
    </xf>
    <xf numFmtId="177" fontId="2" fillId="0" borderId="2" xfId="0" applyNumberFormat="1" applyFont="1" applyBorder="1" applyAlignment="1">
      <alignment horizontal="right" vertical="center" shrinkToFit="1"/>
    </xf>
    <xf numFmtId="0" fontId="2" fillId="0" borderId="2" xfId="0" applyFont="1" applyBorder="1" applyAlignment="1">
      <alignment vertical="center" wrapText="1" shrinkToFit="1"/>
    </xf>
    <xf numFmtId="177" fontId="2" fillId="2" borderId="2" xfId="0" applyNumberFormat="1" applyFont="1" applyFill="1" applyBorder="1" applyAlignment="1">
      <alignment horizontal="right" vertical="center" wrapText="1" shrinkToFit="1"/>
    </xf>
    <xf numFmtId="177" fontId="2" fillId="2" borderId="2" xfId="0" applyNumberFormat="1" applyFont="1" applyFill="1" applyBorder="1" applyAlignment="1">
      <alignment horizontal="right" vertical="center" shrinkToFit="1"/>
    </xf>
    <xf numFmtId="0" fontId="2" fillId="2" borderId="2" xfId="0" applyFont="1" applyFill="1" applyBorder="1" applyAlignment="1">
      <alignment vertical="center" wrapText="1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  <cellStyle name="千位分隔 2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2"/>
    <pageSetUpPr fitToPage="1"/>
  </sheetPr>
  <dimension ref="A1:W24"/>
  <sheetViews>
    <sheetView showGridLines="0" showZeros="0" tabSelected="1" workbookViewId="0">
      <pane xSplit="3" ySplit="6" topLeftCell="D7" activePane="bottomRight" state="frozen"/>
      <selection/>
      <selection pane="topRight"/>
      <selection pane="bottomLeft"/>
      <selection pane="bottomRight" activeCell="R3" sqref="R3"/>
    </sheetView>
  </sheetViews>
  <sheetFormatPr defaultColWidth="9" defaultRowHeight="15.75" customHeight="1"/>
  <cols>
    <col min="1" max="1" width="4.2" style="5" customWidth="1"/>
    <col min="2" max="2" width="10.7" style="5" customWidth="1"/>
    <col min="3" max="3" width="20.7" style="5" customWidth="1"/>
    <col min="4" max="4" width="22.1" style="5" customWidth="1"/>
    <col min="5" max="5" width="4.4" style="5" customWidth="1"/>
    <col min="6" max="6" width="5.2" style="5" customWidth="1"/>
    <col min="7" max="7" width="11.9" style="5" customWidth="1"/>
    <col min="8" max="8" width="12.5" style="5" customWidth="1"/>
    <col min="9" max="9" width="9.4" style="5" customWidth="1"/>
    <col min="10" max="10" width="10.1" style="5" customWidth="1"/>
    <col min="11" max="11" width="9.5" style="5" customWidth="1"/>
    <col min="12" max="12" width="11.1" style="5" customWidth="1"/>
    <col min="13" max="13" width="5.9" style="5" customWidth="1"/>
    <col min="14" max="14" width="11.1" style="5" customWidth="1"/>
    <col min="15" max="15" width="6.5" style="5" customWidth="1"/>
    <col min="16" max="16" width="17.2" style="5" customWidth="1"/>
    <col min="17" max="16384" width="8.8" style="5"/>
  </cols>
  <sheetData>
    <row r="1" s="1" customFormat="1" ht="30" customHeight="1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ht="14.1" customHeight="1" spans="1:16">
      <c r="A2" s="8" t="s">
        <v>1</v>
      </c>
      <c r="B2" s="9"/>
      <c r="C2" s="9"/>
      <c r="D2" s="9"/>
      <c r="E2" s="9"/>
      <c r="F2" s="9"/>
      <c r="G2" s="9"/>
      <c r="H2" s="10"/>
      <c r="I2" s="10"/>
      <c r="J2" s="10"/>
      <c r="K2" s="10"/>
      <c r="L2" s="10"/>
      <c r="M2" s="10"/>
      <c r="N2" s="10"/>
      <c r="O2" s="10"/>
      <c r="P2" s="10"/>
    </row>
    <row r="3" ht="14.1" customHeight="1" spans="1:16">
      <c r="A3" s="9"/>
      <c r="B3" s="9"/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9" t="s">
        <v>2</v>
      </c>
    </row>
    <row r="4" customHeight="1" spans="1:16">
      <c r="A4" s="11" t="s">
        <v>3</v>
      </c>
      <c r="B4" s="12"/>
      <c r="C4" s="12"/>
      <c r="D4" s="12"/>
      <c r="E4" s="12"/>
      <c r="F4" s="12"/>
      <c r="G4" s="12"/>
      <c r="H4" s="12"/>
      <c r="I4" s="12"/>
      <c r="P4" s="34" t="s">
        <v>4</v>
      </c>
    </row>
    <row r="5" s="2" customFormat="1" ht="25.05" customHeight="1" spans="1:16">
      <c r="A5" s="13" t="s">
        <v>5</v>
      </c>
      <c r="B5" s="13" t="s">
        <v>6</v>
      </c>
      <c r="C5" s="14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35" t="s">
        <v>14</v>
      </c>
      <c r="K5" s="35"/>
      <c r="L5" s="13" t="s">
        <v>15</v>
      </c>
      <c r="M5" s="13"/>
      <c r="N5" s="13"/>
      <c r="O5" s="14" t="s">
        <v>16</v>
      </c>
      <c r="P5" s="14" t="s">
        <v>17</v>
      </c>
    </row>
    <row r="6" s="2" customFormat="1" ht="25.05" customHeight="1" spans="1:16">
      <c r="A6" s="13"/>
      <c r="B6" s="13"/>
      <c r="C6" s="13"/>
      <c r="D6" s="13"/>
      <c r="E6" s="13"/>
      <c r="F6" s="13"/>
      <c r="G6" s="13"/>
      <c r="H6" s="13"/>
      <c r="I6" s="13"/>
      <c r="J6" s="13" t="s">
        <v>18</v>
      </c>
      <c r="K6" s="13" t="s">
        <v>19</v>
      </c>
      <c r="L6" s="13" t="s">
        <v>18</v>
      </c>
      <c r="M6" s="14" t="s">
        <v>20</v>
      </c>
      <c r="N6" s="13" t="s">
        <v>19</v>
      </c>
      <c r="O6" s="13"/>
      <c r="P6" s="13"/>
    </row>
    <row r="7" s="2" customFormat="1" ht="30" customHeight="1" spans="1:23">
      <c r="A7" s="13">
        <v>1</v>
      </c>
      <c r="B7" s="15" t="s">
        <v>21</v>
      </c>
      <c r="C7" s="16" t="s">
        <v>22</v>
      </c>
      <c r="D7" s="17" t="s">
        <v>23</v>
      </c>
      <c r="E7" s="15" t="s">
        <v>24</v>
      </c>
      <c r="F7" s="15">
        <v>1</v>
      </c>
      <c r="G7" s="18">
        <v>40165</v>
      </c>
      <c r="H7" s="18">
        <v>40165</v>
      </c>
      <c r="I7" s="15">
        <v>181572</v>
      </c>
      <c r="J7" s="36"/>
      <c r="K7" s="36"/>
      <c r="L7" s="36">
        <v>3140</v>
      </c>
      <c r="M7" s="36"/>
      <c r="N7" s="36">
        <v>3140</v>
      </c>
      <c r="O7" s="37" t="str">
        <f>IF(K7=0,"",(N7-K7)/K7*100)</f>
        <v/>
      </c>
      <c r="P7" s="38" t="s">
        <v>25</v>
      </c>
      <c r="Q7" s="3"/>
      <c r="R7" s="3"/>
      <c r="S7" s="3"/>
      <c r="T7" s="3"/>
      <c r="U7" s="3"/>
      <c r="V7" s="3"/>
      <c r="W7" s="3"/>
    </row>
    <row r="8" s="3" customFormat="1" ht="39.6" customHeight="1" spans="1:16">
      <c r="A8" s="13">
        <v>2</v>
      </c>
      <c r="B8" s="19" t="s">
        <v>26</v>
      </c>
      <c r="C8" s="20" t="s">
        <v>27</v>
      </c>
      <c r="D8" s="21" t="s">
        <v>28</v>
      </c>
      <c r="E8" s="15" t="s">
        <v>24</v>
      </c>
      <c r="F8" s="15">
        <v>1</v>
      </c>
      <c r="G8" s="22">
        <v>40171</v>
      </c>
      <c r="H8" s="22">
        <v>40171</v>
      </c>
      <c r="I8" s="15">
        <v>0</v>
      </c>
      <c r="J8" s="36"/>
      <c r="K8" s="36"/>
      <c r="L8" s="36">
        <v>3375</v>
      </c>
      <c r="M8" s="36"/>
      <c r="N8" s="36">
        <v>3375</v>
      </c>
      <c r="O8" s="37"/>
      <c r="P8" s="38" t="s">
        <v>29</v>
      </c>
    </row>
    <row r="9" s="4" customFormat="1" ht="30" customHeight="1" spans="1:16">
      <c r="A9" s="23">
        <v>3</v>
      </c>
      <c r="B9" s="24" t="s">
        <v>30</v>
      </c>
      <c r="C9" s="25" t="s">
        <v>31</v>
      </c>
      <c r="D9" s="26" t="s">
        <v>32</v>
      </c>
      <c r="E9" s="15" t="s">
        <v>24</v>
      </c>
      <c r="F9" s="27">
        <v>1</v>
      </c>
      <c r="G9" s="28">
        <v>40142</v>
      </c>
      <c r="H9" s="28">
        <v>40142</v>
      </c>
      <c r="I9" s="27">
        <v>311448</v>
      </c>
      <c r="J9" s="39"/>
      <c r="K9" s="39"/>
      <c r="L9" s="39">
        <v>10800</v>
      </c>
      <c r="M9" s="39"/>
      <c r="N9" s="39">
        <v>10800</v>
      </c>
      <c r="O9" s="40"/>
      <c r="P9" s="41" t="s">
        <v>33</v>
      </c>
    </row>
    <row r="10" s="3" customFormat="1" ht="30" customHeight="1" spans="1:16">
      <c r="A10" s="13">
        <v>4</v>
      </c>
      <c r="B10" s="19" t="s">
        <v>34</v>
      </c>
      <c r="C10" s="20" t="s">
        <v>35</v>
      </c>
      <c r="D10" s="21" t="s">
        <v>36</v>
      </c>
      <c r="E10" s="15" t="s">
        <v>24</v>
      </c>
      <c r="F10" s="15">
        <v>1</v>
      </c>
      <c r="G10" s="22">
        <v>39611</v>
      </c>
      <c r="H10" s="22">
        <v>39611</v>
      </c>
      <c r="I10" s="15">
        <v>328539</v>
      </c>
      <c r="J10" s="36"/>
      <c r="K10" s="36"/>
      <c r="L10" s="36">
        <v>6210</v>
      </c>
      <c r="M10" s="36"/>
      <c r="N10" s="36">
        <v>6210</v>
      </c>
      <c r="O10" s="37"/>
      <c r="P10" s="38" t="s">
        <v>37</v>
      </c>
    </row>
    <row r="11" s="3" customFormat="1" ht="30" customHeight="1" spans="1:16">
      <c r="A11" s="13">
        <v>5</v>
      </c>
      <c r="B11" s="19" t="s">
        <v>38</v>
      </c>
      <c r="C11" s="20" t="s">
        <v>39</v>
      </c>
      <c r="D11" s="21" t="s">
        <v>40</v>
      </c>
      <c r="E11" s="15" t="s">
        <v>24</v>
      </c>
      <c r="F11" s="15">
        <v>1</v>
      </c>
      <c r="G11" s="22">
        <v>39126</v>
      </c>
      <c r="H11" s="22">
        <v>39126</v>
      </c>
      <c r="I11" s="15">
        <v>226932</v>
      </c>
      <c r="J11" s="36"/>
      <c r="K11" s="36"/>
      <c r="L11" s="36">
        <v>3937</v>
      </c>
      <c r="M11" s="36"/>
      <c r="N11" s="36">
        <v>3937</v>
      </c>
      <c r="O11" s="37"/>
      <c r="P11" s="38" t="s">
        <v>41</v>
      </c>
    </row>
    <row r="12" s="3" customFormat="1" ht="30" customHeight="1" spans="1:16">
      <c r="A12" s="13">
        <v>6</v>
      </c>
      <c r="B12" s="19" t="s">
        <v>42</v>
      </c>
      <c r="C12" s="20" t="s">
        <v>43</v>
      </c>
      <c r="D12" s="21" t="s">
        <v>44</v>
      </c>
      <c r="E12" s="15" t="s">
        <v>24</v>
      </c>
      <c r="F12" s="15">
        <v>1</v>
      </c>
      <c r="G12" s="22">
        <v>39297</v>
      </c>
      <c r="H12" s="22">
        <v>39297</v>
      </c>
      <c r="I12" s="15">
        <v>331872</v>
      </c>
      <c r="J12" s="36"/>
      <c r="K12" s="36"/>
      <c r="L12" s="36">
        <v>3772</v>
      </c>
      <c r="M12" s="36"/>
      <c r="N12" s="36">
        <v>3772</v>
      </c>
      <c r="O12" s="37"/>
      <c r="P12" s="38" t="s">
        <v>41</v>
      </c>
    </row>
    <row r="13" s="3" customFormat="1" ht="28.05" customHeight="1" spans="1:16">
      <c r="A13" s="15"/>
      <c r="B13" s="19"/>
      <c r="C13" s="21"/>
      <c r="D13" s="21"/>
      <c r="E13" s="15"/>
      <c r="F13" s="15"/>
      <c r="G13" s="22"/>
      <c r="H13" s="22"/>
      <c r="I13" s="30"/>
      <c r="J13" s="36"/>
      <c r="K13" s="36"/>
      <c r="L13" s="36"/>
      <c r="M13" s="36"/>
      <c r="N13" s="36"/>
      <c r="O13" s="37"/>
      <c r="P13" s="38"/>
    </row>
    <row r="14" s="3" customFormat="1" ht="28.05" customHeight="1" spans="1:16">
      <c r="A14" s="15"/>
      <c r="B14" s="19"/>
      <c r="C14" s="21"/>
      <c r="D14" s="21"/>
      <c r="E14" s="15"/>
      <c r="F14" s="15"/>
      <c r="G14" s="22"/>
      <c r="H14" s="22"/>
      <c r="I14" s="30"/>
      <c r="J14" s="36"/>
      <c r="K14" s="36"/>
      <c r="L14" s="36"/>
      <c r="M14" s="36"/>
      <c r="N14" s="36"/>
      <c r="O14" s="37"/>
      <c r="P14" s="38"/>
    </row>
    <row r="15" s="3" customFormat="1" ht="28.05" customHeight="1" spans="1:16">
      <c r="A15" s="15"/>
      <c r="B15" s="19"/>
      <c r="C15" s="21"/>
      <c r="D15" s="21"/>
      <c r="E15" s="15"/>
      <c r="F15" s="15"/>
      <c r="G15" s="22"/>
      <c r="H15" s="22"/>
      <c r="I15" s="30"/>
      <c r="J15" s="36"/>
      <c r="K15" s="36"/>
      <c r="L15" s="36"/>
      <c r="M15" s="36"/>
      <c r="N15" s="36"/>
      <c r="O15" s="37"/>
      <c r="P15" s="38"/>
    </row>
    <row r="16" s="3" customFormat="1" ht="28.05" customHeight="1" spans="1:16">
      <c r="A16" s="15"/>
      <c r="B16" s="15"/>
      <c r="C16" s="17"/>
      <c r="D16" s="17"/>
      <c r="E16" s="15"/>
      <c r="F16" s="15"/>
      <c r="G16" s="18"/>
      <c r="H16" s="18"/>
      <c r="I16" s="30"/>
      <c r="J16" s="36"/>
      <c r="K16" s="36"/>
      <c r="L16" s="36"/>
      <c r="M16" s="36"/>
      <c r="N16" s="36"/>
      <c r="O16" s="37"/>
      <c r="P16" s="38"/>
    </row>
    <row r="17" s="3" customFormat="1" ht="28.05" customHeight="1" spans="1:16">
      <c r="A17" s="15"/>
      <c r="B17" s="15"/>
      <c r="C17" s="17"/>
      <c r="D17" s="17"/>
      <c r="E17" s="15"/>
      <c r="F17" s="15"/>
      <c r="G17" s="18"/>
      <c r="H17" s="18"/>
      <c r="I17" s="30"/>
      <c r="J17" s="36"/>
      <c r="K17" s="36"/>
      <c r="L17" s="36"/>
      <c r="M17" s="36"/>
      <c r="N17" s="36"/>
      <c r="O17" s="37"/>
      <c r="P17" s="38"/>
    </row>
    <row r="18" s="3" customFormat="1" ht="28.05" customHeight="1" spans="1:16">
      <c r="A18" s="15"/>
      <c r="B18" s="15"/>
      <c r="C18" s="17"/>
      <c r="D18" s="17"/>
      <c r="E18" s="15"/>
      <c r="F18" s="15"/>
      <c r="G18" s="18"/>
      <c r="H18" s="18"/>
      <c r="I18" s="30"/>
      <c r="J18" s="36"/>
      <c r="K18" s="36"/>
      <c r="L18" s="36"/>
      <c r="M18" s="36"/>
      <c r="N18" s="36"/>
      <c r="O18" s="37"/>
      <c r="P18" s="38"/>
    </row>
    <row r="19" s="3" customFormat="1" ht="28.05" customHeight="1" spans="1:16">
      <c r="A19" s="15"/>
      <c r="B19" s="15"/>
      <c r="C19" s="17"/>
      <c r="D19" s="17"/>
      <c r="E19" s="15"/>
      <c r="F19" s="15"/>
      <c r="G19" s="18"/>
      <c r="H19" s="18"/>
      <c r="I19" s="30"/>
      <c r="J19" s="36"/>
      <c r="K19" s="36"/>
      <c r="L19" s="36"/>
      <c r="M19" s="36"/>
      <c r="N19" s="36"/>
      <c r="O19" s="37"/>
      <c r="P19" s="38"/>
    </row>
    <row r="20" s="3" customFormat="1" ht="28.05" customHeight="1" spans="1:16">
      <c r="A20" s="15" t="s">
        <v>45</v>
      </c>
      <c r="B20" s="15"/>
      <c r="C20" s="15"/>
      <c r="D20" s="29"/>
      <c r="E20" s="18"/>
      <c r="F20" s="18"/>
      <c r="G20" s="30"/>
      <c r="H20" s="31" t="s">
        <v>46</v>
      </c>
      <c r="I20" s="31"/>
      <c r="J20" s="36">
        <f>SUM(J7:J19)</f>
        <v>0</v>
      </c>
      <c r="K20" s="36">
        <f>SUM(K7:K19)</f>
        <v>0</v>
      </c>
      <c r="L20" s="36">
        <f>SUM(L7:L19)</f>
        <v>31234</v>
      </c>
      <c r="M20" s="36"/>
      <c r="N20" s="36">
        <f>SUM(N7:N19)</f>
        <v>31234</v>
      </c>
      <c r="O20" s="37" t="str">
        <f>IF(K20=0,"",(N20-K20)/K20*100)</f>
        <v/>
      </c>
      <c r="P20" s="17"/>
    </row>
    <row r="21" s="3" customFormat="1" ht="28.05" customHeight="1" spans="1:16">
      <c r="A21" s="32" t="s">
        <v>47</v>
      </c>
      <c r="B21" s="32"/>
      <c r="C21" s="32"/>
      <c r="D21" s="31"/>
      <c r="E21" s="31"/>
      <c r="F21" s="31"/>
      <c r="G21" s="31"/>
      <c r="H21" s="31"/>
      <c r="I21" s="31"/>
      <c r="J21" s="36"/>
      <c r="K21" s="36"/>
      <c r="L21" s="36"/>
      <c r="M21" s="36"/>
      <c r="N21" s="36"/>
      <c r="O21" s="37" t="str">
        <f>IF(K21=0,"",(N21-K21)/K21*100)</f>
        <v/>
      </c>
      <c r="P21" s="33"/>
    </row>
    <row r="22" s="3" customFormat="1" ht="28.05" customHeight="1" spans="1:16">
      <c r="A22" s="15" t="s">
        <v>48</v>
      </c>
      <c r="B22" s="15"/>
      <c r="C22" s="15"/>
      <c r="D22" s="29"/>
      <c r="E22" s="18"/>
      <c r="F22" s="18"/>
      <c r="G22" s="33"/>
      <c r="H22" s="31"/>
      <c r="I22" s="31"/>
      <c r="J22" s="36">
        <f t="shared" ref="J22:L22" si="0">J20-J21</f>
        <v>0</v>
      </c>
      <c r="K22" s="36">
        <f t="shared" si="0"/>
        <v>0</v>
      </c>
      <c r="L22" s="36">
        <f t="shared" si="0"/>
        <v>31234</v>
      </c>
      <c r="M22" s="36"/>
      <c r="N22" s="36">
        <f>N20-N21</f>
        <v>31234</v>
      </c>
      <c r="O22" s="37" t="str">
        <f>IF(K22=0,"",(N22-K22)/K22*100)</f>
        <v/>
      </c>
      <c r="P22" s="17"/>
    </row>
    <row r="23" spans="1:15">
      <c r="A23" s="3" t="s">
        <v>49</v>
      </c>
      <c r="O23" s="34" t="s">
        <v>50</v>
      </c>
    </row>
    <row r="24" spans="1:1">
      <c r="A24" s="3" t="s">
        <v>51</v>
      </c>
    </row>
  </sheetData>
  <mergeCells count="18">
    <mergeCell ref="A1:P1"/>
    <mergeCell ref="A2:P2"/>
    <mergeCell ref="J5:K5"/>
    <mergeCell ref="L5:N5"/>
    <mergeCell ref="A20:C20"/>
    <mergeCell ref="A21:C21"/>
    <mergeCell ref="A22:C2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O5:O6"/>
    <mergeCell ref="P5:P6"/>
  </mergeCells>
  <printOptions horizontalCentered="1"/>
  <pageMargins left="0.590551181102362" right="0.590551181102362" top="0.866141732283464" bottom="0.669291338582677" header="1.2992125984252" footer="0.511811023622047"/>
  <pageSetup paperSize="9" scale="76" fitToHeight="0" orientation="landscape" blackAndWhite="1"/>
  <headerFooter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4-6-5车辆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无忧无虑</cp:lastModifiedBy>
  <dcterms:created xsi:type="dcterms:W3CDTF">2023-10-20T07:43:00Z</dcterms:created>
  <cp:lastPrinted>2023-12-02T01:17:00Z</cp:lastPrinted>
  <dcterms:modified xsi:type="dcterms:W3CDTF">2023-12-20T06:42:48Z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1E892B56916940959D048B3E1E6E37D5_13</vt:lpwstr>
  </property>
  <property fmtid="{D5CDD505-2E9C-101B-9397-08002B2CF9AE}" pid="3" name="KSOProductBuildVer">
    <vt:lpwstr>2052-12.1.0.15712</vt:lpwstr>
  </property>
</Properties>
</file>